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14" i="1"/>
  <c r="G18"/>
  <c r="G16"/>
  <c r="G15"/>
  <c r="G13"/>
  <c r="G20" l="1"/>
  <c r="G22" s="1"/>
</calcChain>
</file>

<file path=xl/sharedStrings.xml><?xml version="1.0" encoding="utf-8"?>
<sst xmlns="http://schemas.openxmlformats.org/spreadsheetml/2006/main" count="19" uniqueCount="19">
  <si>
    <t>Начислено</t>
  </si>
  <si>
    <t>Итого</t>
  </si>
  <si>
    <t>№ п/п</t>
  </si>
  <si>
    <t>Период    2014</t>
  </si>
  <si>
    <t>Наименование статьи</t>
  </si>
  <si>
    <t>Сумма</t>
  </si>
  <si>
    <t>1.</t>
  </si>
  <si>
    <t>2.</t>
  </si>
  <si>
    <t>Оплачено</t>
  </si>
  <si>
    <t>3.</t>
  </si>
  <si>
    <t>Расходы</t>
  </si>
  <si>
    <t>вывоз мусора</t>
  </si>
  <si>
    <t>Ремонт и обслуж.инжен.оборуд.</t>
  </si>
  <si>
    <t>АДС</t>
  </si>
  <si>
    <t>управление</t>
  </si>
  <si>
    <t>эл.энергия</t>
  </si>
  <si>
    <t>налоги</t>
  </si>
  <si>
    <t>С предприятия</t>
  </si>
  <si>
    <t>Адрес       Воровского 8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</si>
</sst>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2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8"/>
  <sheetViews>
    <sheetView tabSelected="1" workbookViewId="0">
      <selection activeCell="G17" sqref="G17"/>
    </sheetView>
  </sheetViews>
  <sheetFormatPr defaultRowHeight="15"/>
  <cols>
    <col min="2" max="2" width="8" customWidth="1"/>
    <col min="4" max="4" width="9.42578125" bestFit="1" customWidth="1"/>
    <col min="7" max="7" width="10.5703125" customWidth="1"/>
  </cols>
  <sheetData>
    <row r="2" spans="2:8">
      <c r="B2" s="1" t="s">
        <v>18</v>
      </c>
      <c r="C2" s="1"/>
    </row>
    <row r="3" spans="2:8">
      <c r="B3" t="s">
        <v>3</v>
      </c>
    </row>
    <row r="5" spans="2:8">
      <c r="B5" s="2" t="s">
        <v>2</v>
      </c>
      <c r="C5" s="2" t="s">
        <v>4</v>
      </c>
      <c r="D5" s="2"/>
      <c r="E5" s="2"/>
      <c r="F5" s="2"/>
      <c r="G5" s="2" t="s">
        <v>5</v>
      </c>
      <c r="H5" s="2"/>
    </row>
    <row r="6" spans="2:8">
      <c r="B6" s="2"/>
      <c r="C6" s="2"/>
      <c r="D6" s="2"/>
      <c r="E6" s="2"/>
      <c r="F6" s="2"/>
      <c r="G6" s="2"/>
      <c r="H6" s="2"/>
    </row>
    <row r="7" spans="2:8">
      <c r="B7" s="2" t="s">
        <v>6</v>
      </c>
      <c r="C7" s="3" t="s">
        <v>0</v>
      </c>
      <c r="D7" s="3"/>
      <c r="E7" s="2"/>
      <c r="F7" s="2"/>
      <c r="G7" s="2">
        <v>8131.74</v>
      </c>
      <c r="H7" s="2"/>
    </row>
    <row r="8" spans="2:8">
      <c r="B8" s="2"/>
      <c r="C8" s="2"/>
      <c r="D8" s="2"/>
      <c r="E8" s="2"/>
      <c r="F8" s="2"/>
      <c r="G8" s="2"/>
      <c r="H8" s="2"/>
    </row>
    <row r="9" spans="2:8">
      <c r="B9" s="2" t="s">
        <v>7</v>
      </c>
      <c r="C9" s="3" t="s">
        <v>8</v>
      </c>
      <c r="D9" s="3"/>
      <c r="E9" s="2"/>
      <c r="F9" s="2"/>
      <c r="G9" s="2">
        <v>8131.74</v>
      </c>
      <c r="H9" s="2"/>
    </row>
    <row r="10" spans="2:8">
      <c r="B10" s="2"/>
      <c r="C10" s="2"/>
      <c r="D10" s="2"/>
      <c r="E10" s="2"/>
      <c r="F10" s="2"/>
      <c r="G10" s="2"/>
      <c r="H10" s="2"/>
    </row>
    <row r="11" spans="2:8">
      <c r="B11" s="2" t="s">
        <v>9</v>
      </c>
      <c r="C11" s="2" t="s">
        <v>10</v>
      </c>
      <c r="D11" s="2"/>
      <c r="E11" s="2"/>
      <c r="F11" s="2"/>
      <c r="G11" s="2"/>
      <c r="H11" s="2"/>
    </row>
    <row r="12" spans="2:8">
      <c r="B12" s="2"/>
      <c r="C12" s="2"/>
      <c r="D12" s="2"/>
      <c r="E12" s="2"/>
      <c r="F12" s="2"/>
      <c r="G12" s="2"/>
      <c r="H12" s="2"/>
    </row>
    <row r="13" spans="2:8">
      <c r="B13" s="2"/>
      <c r="C13" s="2" t="s">
        <v>12</v>
      </c>
      <c r="D13" s="2"/>
      <c r="E13" s="2"/>
      <c r="F13" s="2"/>
      <c r="G13" s="4">
        <f>G7*34.5/100</f>
        <v>2805.4502999999995</v>
      </c>
      <c r="H13" s="2"/>
    </row>
    <row r="14" spans="2:8">
      <c r="B14" s="2"/>
      <c r="C14" s="2" t="s">
        <v>11</v>
      </c>
      <c r="D14" s="2"/>
      <c r="E14" s="2"/>
      <c r="F14" s="2"/>
      <c r="G14" s="4">
        <f>G7*29.73/100</f>
        <v>2417.5663019999997</v>
      </c>
      <c r="H14" s="2"/>
    </row>
    <row r="15" spans="2:8">
      <c r="B15" s="2"/>
      <c r="C15" s="2" t="s">
        <v>13</v>
      </c>
      <c r="D15" s="2"/>
      <c r="E15" s="2"/>
      <c r="F15" s="2"/>
      <c r="G15" s="4">
        <f>G7*8.43/100</f>
        <v>685.50568199999998</v>
      </c>
      <c r="H15" s="2"/>
    </row>
    <row r="16" spans="2:8">
      <c r="B16" s="2"/>
      <c r="C16" s="2" t="s">
        <v>14</v>
      </c>
      <c r="D16" s="2"/>
      <c r="E16" s="2"/>
      <c r="F16" s="2"/>
      <c r="G16" s="4">
        <f>G7*10/100</f>
        <v>813.17399999999998</v>
      </c>
      <c r="H16" s="2"/>
    </row>
    <row r="17" spans="2:8">
      <c r="B17" s="2"/>
      <c r="C17" s="2" t="s">
        <v>15</v>
      </c>
      <c r="D17" s="2"/>
      <c r="E17" s="2"/>
      <c r="F17" s="2"/>
      <c r="G17" s="4"/>
      <c r="H17" s="2"/>
    </row>
    <row r="18" spans="2:8">
      <c r="B18" s="2"/>
      <c r="C18" s="2" t="s">
        <v>16</v>
      </c>
      <c r="D18" s="2"/>
      <c r="E18" s="2"/>
      <c r="F18" s="2"/>
      <c r="G18" s="4">
        <f>G7*0.12/100</f>
        <v>9.758087999999999</v>
      </c>
      <c r="H18" s="2"/>
    </row>
    <row r="19" spans="2:8">
      <c r="B19" s="2"/>
      <c r="C19" s="2"/>
      <c r="D19" s="2"/>
      <c r="E19" s="2"/>
      <c r="F19" s="2"/>
      <c r="G19" s="2"/>
      <c r="H19" s="2"/>
    </row>
    <row r="20" spans="2:8">
      <c r="B20" s="2"/>
      <c r="C20" s="3" t="s">
        <v>1</v>
      </c>
      <c r="D20" s="2"/>
      <c r="E20" s="2"/>
      <c r="F20" s="2"/>
      <c r="G20" s="4">
        <f>SUM(G13:G19)</f>
        <v>6731.4543719999992</v>
      </c>
      <c r="H20" s="2"/>
    </row>
    <row r="21" spans="2:8">
      <c r="B21" s="2"/>
      <c r="C21" s="2"/>
      <c r="D21" s="2"/>
      <c r="E21" s="2"/>
      <c r="F21" s="2"/>
      <c r="G21" s="2"/>
      <c r="H21" s="2"/>
    </row>
    <row r="22" spans="2:8">
      <c r="B22" s="2"/>
      <c r="C22" s="2" t="s">
        <v>17</v>
      </c>
      <c r="D22" s="2"/>
      <c r="E22" s="2"/>
      <c r="F22" s="2"/>
      <c r="G22" s="4">
        <f>G9-G20</f>
        <v>1400.2856280000005</v>
      </c>
      <c r="H22" s="2"/>
    </row>
    <row r="23" spans="2:8">
      <c r="B23" s="2"/>
      <c r="C23" s="2"/>
      <c r="D23" s="2"/>
      <c r="E23" s="2"/>
      <c r="F23" s="2"/>
      <c r="G23" s="2"/>
      <c r="H23" s="2"/>
    </row>
    <row r="24" spans="2:8">
      <c r="B24" s="2"/>
      <c r="C24" s="2"/>
      <c r="D24" s="2"/>
      <c r="E24" s="2"/>
      <c r="F24" s="2"/>
      <c r="G24" s="2"/>
      <c r="H24" s="2"/>
    </row>
    <row r="25" spans="2:8">
      <c r="B25" s="2"/>
      <c r="C25" s="2"/>
      <c r="D25" s="2"/>
      <c r="E25" s="2"/>
      <c r="F25" s="2"/>
      <c r="G25" s="2"/>
      <c r="H25" s="2"/>
    </row>
    <row r="26" spans="2:8">
      <c r="B26" s="2"/>
      <c r="C26" s="2"/>
      <c r="D26" s="2"/>
      <c r="E26" s="2"/>
      <c r="F26" s="2"/>
      <c r="G26" s="2"/>
      <c r="H26" s="2"/>
    </row>
    <row r="27" spans="2:8">
      <c r="B27" s="2"/>
      <c r="C27" s="2"/>
      <c r="D27" s="2"/>
      <c r="E27" s="2"/>
      <c r="F27" s="2"/>
      <c r="G27" s="2"/>
      <c r="H27" s="2"/>
    </row>
    <row r="28" spans="2:8">
      <c r="B28" s="2"/>
      <c r="C28" s="2"/>
      <c r="D28" s="2"/>
      <c r="E28" s="2"/>
      <c r="F28" s="2"/>
      <c r="G28" s="2"/>
      <c r="H28" s="2"/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2015-04-03T07:55:55Z</dcterms:modified>
</cp:coreProperties>
</file>